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ampieri\Desktop\istituzione veneziana\cda\2023\14 cda 28 12 23\bilancio previsione 2024\"/>
    </mc:Choice>
  </mc:AlternateContent>
  <xr:revisionPtr revIDLastSave="0" documentId="13_ncr:1_{E4CED521-20BF-4DE1-A166-1708A41A6954}" xr6:coauthVersionLast="47" xr6:coauthVersionMax="47" xr10:uidLastSave="{00000000-0000-0000-0000-000000000000}"/>
  <bookViews>
    <workbookView xWindow="-110" yWindow="-110" windowWidth="19420" windowHeight="10420" xr2:uid="{DEABB132-BDF2-4E7A-8FF0-CA856DF0BE1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C29" i="1"/>
  <c r="B29" i="1"/>
  <c r="D28" i="1"/>
  <c r="D27" i="1"/>
  <c r="C28" i="1"/>
  <c r="D13" i="1"/>
  <c r="D7" i="1"/>
  <c r="B7" i="1"/>
  <c r="B19" i="1"/>
  <c r="D19" i="1" s="1"/>
  <c r="B39" i="1"/>
  <c r="D39" i="1" s="1"/>
  <c r="C8" i="1"/>
  <c r="D9" i="1"/>
  <c r="D10" i="1"/>
  <c r="D11" i="1"/>
  <c r="D12" i="1"/>
  <c r="D14" i="1"/>
  <c r="D15" i="1"/>
  <c r="D16" i="1"/>
  <c r="D17" i="1"/>
  <c r="D18" i="1"/>
  <c r="D20" i="1"/>
  <c r="D21" i="1"/>
  <c r="D22" i="1"/>
  <c r="D23" i="1"/>
  <c r="D24" i="1"/>
  <c r="D26" i="1"/>
  <c r="D30" i="1"/>
  <c r="D31" i="1"/>
  <c r="D32" i="1"/>
  <c r="D33" i="1"/>
  <c r="D34" i="1"/>
  <c r="D35" i="1"/>
  <c r="D36" i="1"/>
  <c r="D37" i="1"/>
  <c r="D40" i="1"/>
  <c r="D3" i="1"/>
  <c r="D4" i="1"/>
  <c r="D5" i="1"/>
  <c r="D6" i="1"/>
  <c r="B13" i="1"/>
  <c r="B28" i="1" s="1"/>
  <c r="B25" i="1"/>
  <c r="D25" i="1" s="1"/>
  <c r="B8" i="1" l="1"/>
  <c r="C38" i="1" l="1"/>
  <c r="C41" i="1"/>
  <c r="B38" i="1"/>
  <c r="D8" i="1"/>
  <c r="D38" i="1" l="1"/>
</calcChain>
</file>

<file path=xl/sharedStrings.xml><?xml version="1.0" encoding="utf-8"?>
<sst xmlns="http://schemas.openxmlformats.org/spreadsheetml/2006/main" count="41" uniqueCount="41">
  <si>
    <t>DIFFERENZE (D) = (C) - (B)</t>
  </si>
  <si>
    <t>1) Ricavi delle vendite e prestazioni</t>
  </si>
  <si>
    <t>2) Incremento delle immobilizzazioni per lavori interni</t>
  </si>
  <si>
    <t>3) Contributi in conto esercizio</t>
  </si>
  <si>
    <t>4) Contributi in conto capitale</t>
  </si>
  <si>
    <t>5) Altri ricavi e proventi</t>
  </si>
  <si>
    <t>TOTALE - VALORE DELLA PRODUZIONE</t>
  </si>
  <si>
    <t>B) COSTI DELLA PRODUZIONE</t>
  </si>
  <si>
    <t>6) Acquisto di materie prime, sussidiarie, di consumo e merci</t>
  </si>
  <si>
    <t>7) Costi per servizi</t>
  </si>
  <si>
    <t>8) Costi per godimento beni di terzi</t>
  </si>
  <si>
    <t>9) Costi del personale</t>
  </si>
  <si>
    <t xml:space="preserve">       a) Salari e stipendi</t>
  </si>
  <si>
    <t xml:space="preserve">       b) Oneri sociali</t>
  </si>
  <si>
    <t xml:space="preserve">       c) Trattamento di fine rapporto</t>
  </si>
  <si>
    <t xml:space="preserve">       d) IRAP metodo retributivo</t>
  </si>
  <si>
    <t xml:space="preserve">       e) Altri costi</t>
  </si>
  <si>
    <t>10) Ammortamenti e svalutazioni</t>
  </si>
  <si>
    <t xml:space="preserve">       a) Ammortamento immobilizzazioni immateriali</t>
  </si>
  <si>
    <t xml:space="preserve">       b) Ammortamento immobilizzazioni materiali</t>
  </si>
  <si>
    <t xml:space="preserve">       c) Altre svalutazione delle immobilizzazioni</t>
  </si>
  <si>
    <t xml:space="preserve">       d) Svalutazioni dei crediti compresi nell'attivo  circolante e delle disp. liquide </t>
  </si>
  <si>
    <t xml:space="preserve">11) Variazione delle rimanenze di materie prime, sussidiarie, di consumo e merci   </t>
  </si>
  <si>
    <t>12) Accantonamenti per rischi</t>
  </si>
  <si>
    <t>13) Accantonamenti diversi</t>
  </si>
  <si>
    <t>14) Oneri diversi di gestione</t>
  </si>
  <si>
    <t>TOTALE - COSTI DELLA PRODUZIONE</t>
  </si>
  <si>
    <t>DIFFERENZA TRA VALORE E COSTI DELLA PRODUZIONE (A-B)</t>
  </si>
  <si>
    <t>15) Proventi da partecipazione</t>
  </si>
  <si>
    <t>16) Proventi finanziari</t>
  </si>
  <si>
    <t>17) Interessi ed altri oneri finanziari</t>
  </si>
  <si>
    <t>C) - RISULTATO DELL'AREA FINANZIARIA</t>
  </si>
  <si>
    <t>18) Rivalutazioni</t>
  </si>
  <si>
    <t>19) Svalutazioni</t>
  </si>
  <si>
    <t>D) - RETTIFICHE DI VALORE DI ATTIVITA' FINANZIARIE</t>
  </si>
  <si>
    <t>RISULTATO PRIMA DELLE IMPOSTE</t>
  </si>
  <si>
    <t>20) Imposte sul reddito di esercizio, correnti, differite ed anticipate</t>
  </si>
  <si>
    <t>A) VALORE DELLA PRODUZIONE</t>
  </si>
  <si>
    <t>BILANCIO PREVISIONE ESERCIZIO 2023 (C)</t>
  </si>
  <si>
    <t>BILANCIO PREVISIONE ESERCIZIO 2024 (C)</t>
  </si>
  <si>
    <t>BILANCIO ECONOMICO ANNUALE DI PREVISIONE  ESERCIZIO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</si>
</sst>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i/>
      <sz val="9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center"/>
    </xf>
    <xf numFmtId="164" fontId="0" fillId="2" borderId="4" xfId="0" applyNumberFormat="1" applyFill="1" applyBorder="1" applyAlignment="1">
      <alignment horizontal="center"/>
    </xf>
    <xf numFmtId="0" fontId="4" fillId="2" borderId="3" xfId="0" applyFont="1" applyFill="1" applyBorder="1"/>
    <xf numFmtId="0" fontId="4" fillId="2" borderId="5" xfId="0" applyFont="1" applyFill="1" applyBorder="1"/>
    <xf numFmtId="164" fontId="0" fillId="2" borderId="6" xfId="0" applyNumberFormat="1" applyFill="1" applyBorder="1" applyAlignment="1">
      <alignment horizontal="center"/>
    </xf>
    <xf numFmtId="0" fontId="3" fillId="2" borderId="7" xfId="0" applyFont="1" applyFill="1" applyBorder="1" applyAlignment="1">
      <alignment vertical="center"/>
    </xf>
    <xf numFmtId="164" fontId="1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vertical="center"/>
    </xf>
    <xf numFmtId="164" fontId="0" fillId="2" borderId="10" xfId="0" applyNumberForma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9" xfId="0" applyFont="1" applyFill="1" applyBorder="1"/>
    <xf numFmtId="164" fontId="5" fillId="2" borderId="6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vertical="center"/>
    </xf>
    <xf numFmtId="164" fontId="1" fillId="2" borderId="13" xfId="0" applyNumberFormat="1" applyFont="1" applyFill="1" applyBorder="1" applyAlignment="1">
      <alignment horizontal="center"/>
    </xf>
    <xf numFmtId="164" fontId="7" fillId="2" borderId="0" xfId="0" applyNumberFormat="1" applyFont="1" applyFill="1"/>
    <xf numFmtId="0" fontId="7" fillId="2" borderId="0" xfId="0" applyFont="1" applyFill="1"/>
    <xf numFmtId="0" fontId="0" fillId="2" borderId="0" xfId="0" applyFill="1"/>
    <xf numFmtId="164" fontId="5" fillId="2" borderId="4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vertical="center"/>
    </xf>
    <xf numFmtId="164" fontId="0" fillId="2" borderId="0" xfId="0" applyNumberFormat="1" applyFill="1"/>
    <xf numFmtId="0" fontId="4" fillId="2" borderId="7" xfId="0" applyFont="1" applyFill="1" applyBorder="1" applyAlignment="1">
      <alignment wrapText="1"/>
    </xf>
    <xf numFmtId="164" fontId="0" fillId="2" borderId="8" xfId="0" applyNumberFormat="1" applyFill="1" applyBorder="1" applyAlignment="1">
      <alignment horizontal="center"/>
    </xf>
    <xf numFmtId="0" fontId="6" fillId="2" borderId="14" xfId="0" applyFont="1" applyFill="1" applyBorder="1" applyAlignment="1">
      <alignment horizontal="left" wrapText="1"/>
    </xf>
    <xf numFmtId="164" fontId="0" fillId="2" borderId="0" xfId="0" applyNumberForma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91FE-BCEA-4852-AC04-C0F949A0D9DF}">
  <sheetPr>
    <pageSetUpPr fitToPage="1"/>
  </sheetPr>
  <dimension ref="A1:F492"/>
  <sheetViews>
    <sheetView tabSelected="1" topLeftCell="A13" zoomScale="80" zoomScaleNormal="80" workbookViewId="0">
      <selection activeCell="G34" sqref="G34"/>
    </sheetView>
  </sheetViews>
  <sheetFormatPr defaultRowHeight="14.5" x14ac:dyDescent="0.35"/>
  <cols>
    <col min="1" max="1" width="67.7265625" style="19" customWidth="1"/>
    <col min="2" max="2" width="17.81640625" style="26" customWidth="1"/>
    <col min="3" max="3" width="18.26953125" style="26" customWidth="1"/>
    <col min="4" max="4" width="14.26953125" style="26" customWidth="1"/>
    <col min="5" max="5" width="13.1796875" style="19" bestFit="1" customWidth="1"/>
    <col min="6" max="6" width="14.7265625" style="19" bestFit="1" customWidth="1"/>
    <col min="7" max="16384" width="8.7265625" style="19"/>
  </cols>
  <sheetData>
    <row r="1" spans="1:6" ht="48" customHeight="1" x14ac:dyDescent="0.35">
      <c r="A1" s="1" t="s">
        <v>40</v>
      </c>
      <c r="B1" s="2" t="s">
        <v>38</v>
      </c>
      <c r="C1" s="2" t="s">
        <v>39</v>
      </c>
      <c r="D1" s="2" t="s">
        <v>0</v>
      </c>
    </row>
    <row r="2" spans="1:6" ht="26.25" customHeight="1" x14ac:dyDescent="0.35">
      <c r="A2" s="3" t="s">
        <v>37</v>
      </c>
      <c r="B2" s="4"/>
      <c r="C2" s="4"/>
      <c r="D2" s="4"/>
    </row>
    <row r="3" spans="1:6" x14ac:dyDescent="0.35">
      <c r="A3" s="5" t="s">
        <v>1</v>
      </c>
      <c r="B3" s="4">
        <v>1852796.72</v>
      </c>
      <c r="C3" s="4">
        <v>1837529</v>
      </c>
      <c r="D3" s="7">
        <f t="shared" ref="D3:D6" si="0">C3-B3</f>
        <v>-15267.719999999972</v>
      </c>
    </row>
    <row r="4" spans="1:6" x14ac:dyDescent="0.35">
      <c r="A4" s="5" t="s">
        <v>2</v>
      </c>
      <c r="B4" s="4"/>
      <c r="C4" s="4"/>
      <c r="D4" s="7">
        <f t="shared" si="0"/>
        <v>0</v>
      </c>
    </row>
    <row r="5" spans="1:6" x14ac:dyDescent="0.35">
      <c r="A5" s="5" t="s">
        <v>3</v>
      </c>
      <c r="B5" s="4"/>
      <c r="C5" s="4"/>
      <c r="D5" s="7">
        <f t="shared" si="0"/>
        <v>0</v>
      </c>
    </row>
    <row r="6" spans="1:6" x14ac:dyDescent="0.35">
      <c r="A6" s="5" t="s">
        <v>4</v>
      </c>
      <c r="B6" s="4"/>
      <c r="C6" s="4"/>
      <c r="D6" s="7">
        <f t="shared" si="0"/>
        <v>0</v>
      </c>
    </row>
    <row r="7" spans="1:6" ht="15" thickBot="1" x14ac:dyDescent="0.4">
      <c r="A7" s="6" t="s">
        <v>5</v>
      </c>
      <c r="B7" s="7">
        <f>12000+204140.16</f>
        <v>216140.16</v>
      </c>
      <c r="C7" s="7">
        <v>57468</v>
      </c>
      <c r="D7" s="7">
        <f>C7-B7</f>
        <v>-158672.16</v>
      </c>
      <c r="E7" s="17"/>
    </row>
    <row r="8" spans="1:6" ht="28.5" customHeight="1" thickBot="1" x14ac:dyDescent="0.4">
      <c r="A8" s="8" t="s">
        <v>6</v>
      </c>
      <c r="B8" s="9">
        <f>SUM(B3:B7)</f>
        <v>2068936.88</v>
      </c>
      <c r="C8" s="9">
        <f>SUM(C3:C7)</f>
        <v>1894997</v>
      </c>
      <c r="D8" s="7">
        <f t="shared" ref="D8:D40" si="1">C8-B8</f>
        <v>-173939.87999999989</v>
      </c>
      <c r="E8" s="18"/>
    </row>
    <row r="9" spans="1:6" ht="32.25" customHeight="1" x14ac:dyDescent="0.35">
      <c r="A9" s="10" t="s">
        <v>7</v>
      </c>
      <c r="B9" s="11"/>
      <c r="C9" s="11"/>
      <c r="D9" s="7">
        <f t="shared" si="1"/>
        <v>0</v>
      </c>
      <c r="E9" s="18"/>
    </row>
    <row r="10" spans="1:6" ht="16.5" customHeight="1" x14ac:dyDescent="0.35">
      <c r="A10" s="12" t="s">
        <v>8</v>
      </c>
      <c r="B10" s="4">
        <v>1500</v>
      </c>
      <c r="C10" s="4">
        <v>2000</v>
      </c>
      <c r="D10" s="7">
        <f t="shared" si="1"/>
        <v>500</v>
      </c>
      <c r="E10" s="18"/>
      <c r="F10" s="22"/>
    </row>
    <row r="11" spans="1:6" x14ac:dyDescent="0.35">
      <c r="A11" s="5" t="s">
        <v>9</v>
      </c>
      <c r="B11" s="4">
        <v>1070734.33</v>
      </c>
      <c r="C11" s="4">
        <v>971927</v>
      </c>
      <c r="D11" s="7">
        <f t="shared" si="1"/>
        <v>-98807.330000000075</v>
      </c>
      <c r="E11" s="17"/>
    </row>
    <row r="12" spans="1:6" x14ac:dyDescent="0.35">
      <c r="A12" s="5" t="s">
        <v>10</v>
      </c>
      <c r="B12" s="4">
        <v>10000</v>
      </c>
      <c r="C12" s="4">
        <v>12000</v>
      </c>
      <c r="D12" s="7">
        <f t="shared" si="1"/>
        <v>2000</v>
      </c>
      <c r="E12" s="17"/>
    </row>
    <row r="13" spans="1:6" x14ac:dyDescent="0.35">
      <c r="A13" s="5" t="s">
        <v>11</v>
      </c>
      <c r="B13" s="20">
        <f>254271.65+42000</f>
        <v>296271.65000000002</v>
      </c>
      <c r="C13" s="20">
        <v>346706</v>
      </c>
      <c r="D13" s="7">
        <f>C13-B13</f>
        <v>50434.349999999977</v>
      </c>
      <c r="E13" s="18"/>
    </row>
    <row r="14" spans="1:6" x14ac:dyDescent="0.35">
      <c r="A14" s="5" t="s">
        <v>12</v>
      </c>
      <c r="B14" s="4"/>
      <c r="C14" s="4"/>
      <c r="D14" s="7">
        <f t="shared" si="1"/>
        <v>0</v>
      </c>
      <c r="E14" s="18"/>
    </row>
    <row r="15" spans="1:6" x14ac:dyDescent="0.35">
      <c r="A15" s="5" t="s">
        <v>13</v>
      </c>
      <c r="B15" s="4"/>
      <c r="C15" s="4"/>
      <c r="D15" s="7">
        <f t="shared" si="1"/>
        <v>0</v>
      </c>
      <c r="E15" s="17"/>
    </row>
    <row r="16" spans="1:6" x14ac:dyDescent="0.35">
      <c r="A16" s="5" t="s">
        <v>14</v>
      </c>
      <c r="B16" s="4"/>
      <c r="C16" s="4"/>
      <c r="D16" s="7">
        <f t="shared" si="1"/>
        <v>0</v>
      </c>
      <c r="E16" s="18"/>
    </row>
    <row r="17" spans="1:5" x14ac:dyDescent="0.35">
      <c r="A17" s="5" t="s">
        <v>15</v>
      </c>
      <c r="B17" s="4"/>
      <c r="C17" s="4"/>
      <c r="D17" s="7">
        <f t="shared" si="1"/>
        <v>0</v>
      </c>
      <c r="E17" s="17"/>
    </row>
    <row r="18" spans="1:5" x14ac:dyDescent="0.35">
      <c r="A18" s="5" t="s">
        <v>16</v>
      </c>
      <c r="B18" s="4"/>
      <c r="C18" s="4"/>
      <c r="D18" s="7">
        <f t="shared" si="1"/>
        <v>0</v>
      </c>
      <c r="E18" s="18"/>
    </row>
    <row r="19" spans="1:5" x14ac:dyDescent="0.35">
      <c r="A19" s="5" t="s">
        <v>17</v>
      </c>
      <c r="B19" s="4">
        <f>142435.08+36000</f>
        <v>178435.08</v>
      </c>
      <c r="C19" s="4">
        <v>36000</v>
      </c>
      <c r="D19" s="7">
        <f t="shared" si="1"/>
        <v>-142435.07999999999</v>
      </c>
      <c r="E19" s="18"/>
    </row>
    <row r="20" spans="1:5" x14ac:dyDescent="0.35">
      <c r="A20" s="5" t="s">
        <v>18</v>
      </c>
      <c r="B20" s="4"/>
      <c r="C20" s="4"/>
      <c r="D20" s="7">
        <f t="shared" si="1"/>
        <v>0</v>
      </c>
    </row>
    <row r="21" spans="1:5" x14ac:dyDescent="0.35">
      <c r="A21" s="5" t="s">
        <v>19</v>
      </c>
      <c r="B21" s="4"/>
      <c r="C21" s="4"/>
      <c r="D21" s="7">
        <f t="shared" si="1"/>
        <v>0</v>
      </c>
    </row>
    <row r="22" spans="1:5" x14ac:dyDescent="0.35">
      <c r="A22" s="5" t="s">
        <v>20</v>
      </c>
      <c r="B22" s="4"/>
      <c r="C22" s="4"/>
      <c r="D22" s="7">
        <f t="shared" si="1"/>
        <v>0</v>
      </c>
    </row>
    <row r="23" spans="1:5" ht="28.5" x14ac:dyDescent="0.35">
      <c r="A23" s="12" t="s">
        <v>21</v>
      </c>
      <c r="B23" s="4"/>
      <c r="C23" s="4"/>
      <c r="D23" s="7">
        <f t="shared" si="1"/>
        <v>0</v>
      </c>
    </row>
    <row r="24" spans="1:5" x14ac:dyDescent="0.35">
      <c r="A24" s="12" t="s">
        <v>22</v>
      </c>
      <c r="B24" s="4"/>
      <c r="C24" s="4"/>
      <c r="D24" s="7">
        <f t="shared" si="1"/>
        <v>0</v>
      </c>
    </row>
    <row r="25" spans="1:5" x14ac:dyDescent="0.35">
      <c r="A25" s="5" t="s">
        <v>23</v>
      </c>
      <c r="B25" s="4">
        <f>70000+18000</f>
        <v>88000</v>
      </c>
      <c r="C25" s="4">
        <v>50000</v>
      </c>
      <c r="D25" s="7">
        <f t="shared" si="1"/>
        <v>-38000</v>
      </c>
    </row>
    <row r="26" spans="1:5" x14ac:dyDescent="0.35">
      <c r="A26" s="5" t="s">
        <v>24</v>
      </c>
      <c r="B26" s="4"/>
      <c r="C26" s="4"/>
      <c r="D26" s="7">
        <f t="shared" si="1"/>
        <v>0</v>
      </c>
    </row>
    <row r="27" spans="1:5" ht="15" thickBot="1" x14ac:dyDescent="0.4">
      <c r="A27" s="6" t="s">
        <v>25</v>
      </c>
      <c r="B27" s="7">
        <v>201000</v>
      </c>
      <c r="C27" s="7">
        <v>264000</v>
      </c>
      <c r="D27" s="7">
        <f>C27-B27</f>
        <v>63000</v>
      </c>
    </row>
    <row r="28" spans="1:5" ht="30" customHeight="1" thickBot="1" x14ac:dyDescent="0.4">
      <c r="A28" s="21" t="s">
        <v>26</v>
      </c>
      <c r="B28" s="9">
        <f>SUM(B9:B27)</f>
        <v>1845941.06</v>
      </c>
      <c r="C28" s="9">
        <f>SUM(C9:C27)</f>
        <v>1682633</v>
      </c>
      <c r="D28" s="7">
        <f>C28-B28</f>
        <v>-163308.06000000006</v>
      </c>
      <c r="E28" s="22"/>
    </row>
    <row r="29" spans="1:5" ht="30" customHeight="1" thickBot="1" x14ac:dyDescent="0.4">
      <c r="A29" s="8" t="s">
        <v>27</v>
      </c>
      <c r="B29" s="9">
        <f>B8-B28</f>
        <v>222995.81999999983</v>
      </c>
      <c r="C29" s="9">
        <f>C8-C28</f>
        <v>212364</v>
      </c>
      <c r="D29" s="7">
        <f>C29-B29</f>
        <v>-10631.819999999832</v>
      </c>
      <c r="E29" s="22"/>
    </row>
    <row r="30" spans="1:5" x14ac:dyDescent="0.35">
      <c r="A30" s="13" t="s">
        <v>28</v>
      </c>
      <c r="B30" s="11"/>
      <c r="C30" s="11"/>
      <c r="D30" s="7">
        <f t="shared" si="1"/>
        <v>0</v>
      </c>
    </row>
    <row r="31" spans="1:5" x14ac:dyDescent="0.35">
      <c r="A31" s="5" t="s">
        <v>29</v>
      </c>
      <c r="B31" s="4"/>
      <c r="C31" s="4"/>
      <c r="D31" s="7">
        <f t="shared" si="1"/>
        <v>0</v>
      </c>
    </row>
    <row r="32" spans="1:5" ht="15" thickBot="1" x14ac:dyDescent="0.4">
      <c r="A32" s="6" t="s">
        <v>30</v>
      </c>
      <c r="B32" s="14"/>
      <c r="C32" s="14"/>
      <c r="D32" s="7">
        <f t="shared" si="1"/>
        <v>0</v>
      </c>
    </row>
    <row r="33" spans="1:5" ht="30.75" customHeight="1" thickBot="1" x14ac:dyDescent="0.4">
      <c r="A33" s="8" t="s">
        <v>31</v>
      </c>
      <c r="B33" s="9"/>
      <c r="C33" s="9"/>
      <c r="D33" s="7">
        <f t="shared" si="1"/>
        <v>0</v>
      </c>
    </row>
    <row r="34" spans="1:5" x14ac:dyDescent="0.35">
      <c r="A34" s="13" t="s">
        <v>32</v>
      </c>
      <c r="B34" s="11"/>
      <c r="C34" s="11"/>
      <c r="D34" s="7">
        <f t="shared" si="1"/>
        <v>0</v>
      </c>
    </row>
    <row r="35" spans="1:5" x14ac:dyDescent="0.35">
      <c r="A35" s="5" t="s">
        <v>33</v>
      </c>
      <c r="B35" s="4"/>
      <c r="C35" s="4"/>
      <c r="D35" s="7">
        <f t="shared" si="1"/>
        <v>0</v>
      </c>
    </row>
    <row r="36" spans="1:5" ht="29.25" customHeight="1" x14ac:dyDescent="0.35">
      <c r="A36" s="3" t="s">
        <v>34</v>
      </c>
      <c r="B36" s="4"/>
      <c r="C36" s="4"/>
      <c r="D36" s="7">
        <f t="shared" si="1"/>
        <v>0</v>
      </c>
    </row>
    <row r="37" spans="1:5" ht="15" thickBot="1" x14ac:dyDescent="0.4">
      <c r="A37" s="5"/>
      <c r="B37" s="4"/>
      <c r="C37" s="4"/>
      <c r="D37" s="7">
        <f t="shared" si="1"/>
        <v>0</v>
      </c>
    </row>
    <row r="38" spans="1:5" ht="30.75" customHeight="1" thickBot="1" x14ac:dyDescent="0.4">
      <c r="A38" s="8" t="s">
        <v>35</v>
      </c>
      <c r="B38" s="9">
        <f>B29</f>
        <v>222995.81999999983</v>
      </c>
      <c r="C38" s="9">
        <f>C29</f>
        <v>212364</v>
      </c>
      <c r="D38" s="7">
        <f t="shared" si="1"/>
        <v>-10631.819999999832</v>
      </c>
      <c r="E38" s="22"/>
    </row>
    <row r="39" spans="1:5" ht="15" thickBot="1" x14ac:dyDescent="0.4">
      <c r="A39" s="23" t="s">
        <v>36</v>
      </c>
      <c r="B39" s="24">
        <f>222034.14+961.68</f>
        <v>222995.82</v>
      </c>
      <c r="C39" s="24">
        <v>212364</v>
      </c>
      <c r="D39" s="7">
        <f t="shared" si="1"/>
        <v>-10631.820000000007</v>
      </c>
    </row>
    <row r="40" spans="1:5" ht="29.25" customHeight="1" thickBot="1" x14ac:dyDescent="0.4">
      <c r="A40" s="15"/>
      <c r="B40" s="16"/>
      <c r="C40" s="16"/>
      <c r="D40" s="7">
        <f t="shared" si="1"/>
        <v>0</v>
      </c>
    </row>
    <row r="41" spans="1:5" ht="36.75" customHeight="1" x14ac:dyDescent="0.35">
      <c r="B41" s="19"/>
      <c r="C41" s="22">
        <f>C29-C39</f>
        <v>0</v>
      </c>
      <c r="D41" s="25"/>
    </row>
    <row r="42" spans="1:5" x14ac:dyDescent="0.35">
      <c r="B42" s="19"/>
      <c r="C42" s="19"/>
    </row>
    <row r="43" spans="1:5" x14ac:dyDescent="0.35">
      <c r="B43" s="19"/>
      <c r="C43" s="19"/>
    </row>
    <row r="44" spans="1:5" x14ac:dyDescent="0.35">
      <c r="B44" s="19"/>
      <c r="C44" s="19"/>
    </row>
    <row r="45" spans="1:5" x14ac:dyDescent="0.35">
      <c r="B45" s="19"/>
      <c r="C45" s="19"/>
    </row>
    <row r="46" spans="1:5" x14ac:dyDescent="0.35">
      <c r="B46" s="19"/>
      <c r="C46" s="19"/>
    </row>
    <row r="47" spans="1:5" x14ac:dyDescent="0.35">
      <c r="B47" s="19"/>
      <c r="C47" s="19"/>
    </row>
    <row r="48" spans="1:5" x14ac:dyDescent="0.35">
      <c r="B48" s="19"/>
      <c r="C48" s="19"/>
    </row>
    <row r="49" spans="2:3" x14ac:dyDescent="0.35">
      <c r="B49" s="19"/>
      <c r="C49" s="19"/>
    </row>
    <row r="50" spans="2:3" x14ac:dyDescent="0.35">
      <c r="B50" s="19"/>
      <c r="C50" s="19"/>
    </row>
    <row r="51" spans="2:3" x14ac:dyDescent="0.35">
      <c r="B51" s="19"/>
      <c r="C51" s="19"/>
    </row>
    <row r="52" spans="2:3" x14ac:dyDescent="0.35">
      <c r="B52" s="19"/>
      <c r="C52" s="19"/>
    </row>
    <row r="53" spans="2:3" x14ac:dyDescent="0.35">
      <c r="B53" s="19"/>
      <c r="C53" s="19"/>
    </row>
    <row r="54" spans="2:3" x14ac:dyDescent="0.35">
      <c r="B54" s="19"/>
      <c r="C54" s="19"/>
    </row>
    <row r="55" spans="2:3" x14ac:dyDescent="0.35">
      <c r="B55" s="19"/>
      <c r="C55" s="19"/>
    </row>
    <row r="56" spans="2:3" x14ac:dyDescent="0.35">
      <c r="B56" s="19"/>
      <c r="C56" s="19"/>
    </row>
    <row r="57" spans="2:3" x14ac:dyDescent="0.35">
      <c r="B57" s="19"/>
      <c r="C57" s="19"/>
    </row>
    <row r="58" spans="2:3" x14ac:dyDescent="0.35">
      <c r="B58" s="19"/>
      <c r="C58" s="19"/>
    </row>
    <row r="59" spans="2:3" x14ac:dyDescent="0.35">
      <c r="B59" s="19"/>
      <c r="C59" s="19"/>
    </row>
    <row r="60" spans="2:3" x14ac:dyDescent="0.35">
      <c r="B60" s="19"/>
      <c r="C60" s="19"/>
    </row>
    <row r="61" spans="2:3" x14ac:dyDescent="0.35">
      <c r="B61" s="19"/>
      <c r="C61" s="19"/>
    </row>
    <row r="62" spans="2:3" x14ac:dyDescent="0.35">
      <c r="B62" s="19"/>
      <c r="C62" s="19"/>
    </row>
    <row r="63" spans="2:3" x14ac:dyDescent="0.35">
      <c r="B63" s="19"/>
      <c r="C63" s="19"/>
    </row>
    <row r="64" spans="2:3" x14ac:dyDescent="0.35">
      <c r="B64" s="19"/>
      <c r="C64" s="19"/>
    </row>
    <row r="65" spans="2:3" x14ac:dyDescent="0.35">
      <c r="B65" s="19"/>
      <c r="C65" s="19"/>
    </row>
    <row r="66" spans="2:3" x14ac:dyDescent="0.35">
      <c r="B66" s="19"/>
      <c r="C66" s="19"/>
    </row>
    <row r="67" spans="2:3" x14ac:dyDescent="0.35">
      <c r="B67" s="19"/>
      <c r="C67" s="19"/>
    </row>
    <row r="68" spans="2:3" x14ac:dyDescent="0.35">
      <c r="B68" s="19"/>
      <c r="C68" s="19"/>
    </row>
    <row r="69" spans="2:3" x14ac:dyDescent="0.35">
      <c r="B69" s="19"/>
      <c r="C69" s="19"/>
    </row>
    <row r="70" spans="2:3" x14ac:dyDescent="0.35">
      <c r="B70" s="19"/>
      <c r="C70" s="19"/>
    </row>
    <row r="71" spans="2:3" x14ac:dyDescent="0.35">
      <c r="B71" s="19"/>
      <c r="C71" s="19"/>
    </row>
    <row r="72" spans="2:3" x14ac:dyDescent="0.35">
      <c r="B72" s="19"/>
      <c r="C72" s="19"/>
    </row>
    <row r="73" spans="2:3" x14ac:dyDescent="0.35">
      <c r="B73" s="19"/>
      <c r="C73" s="19"/>
    </row>
    <row r="74" spans="2:3" x14ac:dyDescent="0.35">
      <c r="B74" s="19"/>
      <c r="C74" s="19"/>
    </row>
    <row r="75" spans="2:3" x14ac:dyDescent="0.35">
      <c r="B75" s="19"/>
      <c r="C75" s="19"/>
    </row>
    <row r="76" spans="2:3" x14ac:dyDescent="0.35">
      <c r="B76" s="19"/>
      <c r="C76" s="19"/>
    </row>
    <row r="77" spans="2:3" x14ac:dyDescent="0.35">
      <c r="B77" s="19"/>
      <c r="C77" s="19"/>
    </row>
    <row r="78" spans="2:3" x14ac:dyDescent="0.35">
      <c r="B78" s="19"/>
      <c r="C78" s="19"/>
    </row>
    <row r="79" spans="2:3" x14ac:dyDescent="0.35">
      <c r="B79" s="19"/>
      <c r="C79" s="19"/>
    </row>
    <row r="80" spans="2:3" x14ac:dyDescent="0.35">
      <c r="B80" s="19"/>
      <c r="C80" s="19"/>
    </row>
    <row r="81" spans="2:3" x14ac:dyDescent="0.35">
      <c r="B81" s="19"/>
      <c r="C81" s="19"/>
    </row>
    <row r="82" spans="2:3" x14ac:dyDescent="0.35">
      <c r="B82" s="19"/>
      <c r="C82" s="19"/>
    </row>
    <row r="83" spans="2:3" x14ac:dyDescent="0.35">
      <c r="B83" s="19"/>
      <c r="C83" s="19"/>
    </row>
    <row r="84" spans="2:3" x14ac:dyDescent="0.35">
      <c r="B84" s="19"/>
      <c r="C84" s="19"/>
    </row>
    <row r="85" spans="2:3" x14ac:dyDescent="0.35">
      <c r="B85" s="19"/>
      <c r="C85" s="19"/>
    </row>
    <row r="86" spans="2:3" x14ac:dyDescent="0.35">
      <c r="B86" s="19"/>
      <c r="C86" s="19"/>
    </row>
    <row r="87" spans="2:3" x14ac:dyDescent="0.35">
      <c r="B87" s="19"/>
      <c r="C87" s="19"/>
    </row>
    <row r="88" spans="2:3" x14ac:dyDescent="0.35">
      <c r="B88" s="19"/>
      <c r="C88" s="19"/>
    </row>
    <row r="89" spans="2:3" x14ac:dyDescent="0.35">
      <c r="B89" s="19"/>
      <c r="C89" s="19"/>
    </row>
    <row r="90" spans="2:3" x14ac:dyDescent="0.35">
      <c r="B90" s="19"/>
      <c r="C90" s="19"/>
    </row>
    <row r="91" spans="2:3" x14ac:dyDescent="0.35">
      <c r="B91" s="19"/>
      <c r="C91" s="19"/>
    </row>
    <row r="92" spans="2:3" x14ac:dyDescent="0.35">
      <c r="B92" s="19"/>
      <c r="C92" s="19"/>
    </row>
    <row r="93" spans="2:3" x14ac:dyDescent="0.35">
      <c r="B93" s="19"/>
      <c r="C93" s="19"/>
    </row>
    <row r="94" spans="2:3" x14ac:dyDescent="0.35">
      <c r="B94" s="19"/>
      <c r="C94" s="19"/>
    </row>
    <row r="95" spans="2:3" x14ac:dyDescent="0.35">
      <c r="B95" s="19"/>
      <c r="C95" s="19"/>
    </row>
    <row r="96" spans="2:3" x14ac:dyDescent="0.35">
      <c r="B96" s="19"/>
      <c r="C96" s="19"/>
    </row>
    <row r="97" spans="2:3" x14ac:dyDescent="0.35">
      <c r="B97" s="19"/>
      <c r="C97" s="19"/>
    </row>
    <row r="98" spans="2:3" x14ac:dyDescent="0.35">
      <c r="B98" s="19"/>
      <c r="C98" s="19"/>
    </row>
    <row r="99" spans="2:3" x14ac:dyDescent="0.35">
      <c r="B99" s="19"/>
      <c r="C99" s="19"/>
    </row>
    <row r="100" spans="2:3" x14ac:dyDescent="0.35">
      <c r="B100" s="19"/>
      <c r="C100" s="19"/>
    </row>
    <row r="101" spans="2:3" x14ac:dyDescent="0.35">
      <c r="B101" s="19"/>
      <c r="C101" s="19"/>
    </row>
    <row r="102" spans="2:3" x14ac:dyDescent="0.35">
      <c r="B102" s="19"/>
      <c r="C102" s="19"/>
    </row>
    <row r="103" spans="2:3" x14ac:dyDescent="0.35">
      <c r="B103" s="19"/>
      <c r="C103" s="19"/>
    </row>
    <row r="104" spans="2:3" x14ac:dyDescent="0.35">
      <c r="B104" s="19"/>
      <c r="C104" s="19"/>
    </row>
    <row r="105" spans="2:3" x14ac:dyDescent="0.35">
      <c r="B105" s="19"/>
      <c r="C105" s="19"/>
    </row>
    <row r="106" spans="2:3" x14ac:dyDescent="0.35">
      <c r="B106" s="19"/>
      <c r="C106" s="19"/>
    </row>
    <row r="107" spans="2:3" x14ac:dyDescent="0.35">
      <c r="B107" s="19"/>
      <c r="C107" s="19"/>
    </row>
    <row r="108" spans="2:3" x14ac:dyDescent="0.35">
      <c r="B108" s="19"/>
      <c r="C108" s="19"/>
    </row>
    <row r="109" spans="2:3" x14ac:dyDescent="0.35">
      <c r="B109" s="19"/>
      <c r="C109" s="19"/>
    </row>
    <row r="110" spans="2:3" x14ac:dyDescent="0.35">
      <c r="B110" s="19"/>
      <c r="C110" s="19"/>
    </row>
    <row r="111" spans="2:3" x14ac:dyDescent="0.35">
      <c r="B111" s="19"/>
      <c r="C111" s="19"/>
    </row>
    <row r="112" spans="2:3" x14ac:dyDescent="0.35">
      <c r="B112" s="19"/>
      <c r="C112" s="19"/>
    </row>
    <row r="113" spans="2:3" x14ac:dyDescent="0.35">
      <c r="B113" s="19"/>
      <c r="C113" s="19"/>
    </row>
    <row r="114" spans="2:3" x14ac:dyDescent="0.35">
      <c r="B114" s="19"/>
      <c r="C114" s="19"/>
    </row>
    <row r="115" spans="2:3" x14ac:dyDescent="0.35">
      <c r="B115" s="19"/>
      <c r="C115" s="19"/>
    </row>
    <row r="116" spans="2:3" x14ac:dyDescent="0.35">
      <c r="B116" s="19"/>
      <c r="C116" s="19"/>
    </row>
    <row r="117" spans="2:3" x14ac:dyDescent="0.35">
      <c r="B117" s="19"/>
      <c r="C117" s="19"/>
    </row>
    <row r="118" spans="2:3" x14ac:dyDescent="0.35">
      <c r="B118" s="19"/>
      <c r="C118" s="19"/>
    </row>
    <row r="119" spans="2:3" x14ac:dyDescent="0.35">
      <c r="B119" s="19"/>
      <c r="C119" s="19"/>
    </row>
    <row r="120" spans="2:3" x14ac:dyDescent="0.35">
      <c r="B120" s="19"/>
      <c r="C120" s="19"/>
    </row>
    <row r="121" spans="2:3" x14ac:dyDescent="0.35">
      <c r="B121" s="19"/>
      <c r="C121" s="19"/>
    </row>
    <row r="122" spans="2:3" x14ac:dyDescent="0.35">
      <c r="B122" s="19"/>
      <c r="C122" s="19"/>
    </row>
    <row r="123" spans="2:3" x14ac:dyDescent="0.35">
      <c r="B123" s="19"/>
      <c r="C123" s="19"/>
    </row>
    <row r="124" spans="2:3" x14ac:dyDescent="0.35">
      <c r="B124" s="19"/>
      <c r="C124" s="19"/>
    </row>
    <row r="125" spans="2:3" x14ac:dyDescent="0.35">
      <c r="B125" s="19"/>
      <c r="C125" s="19"/>
    </row>
    <row r="126" spans="2:3" x14ac:dyDescent="0.35">
      <c r="B126" s="19"/>
      <c r="C126" s="19"/>
    </row>
    <row r="127" spans="2:3" x14ac:dyDescent="0.35">
      <c r="B127" s="19"/>
      <c r="C127" s="19"/>
    </row>
    <row r="128" spans="2:3" x14ac:dyDescent="0.35">
      <c r="B128" s="19"/>
      <c r="C128" s="19"/>
    </row>
    <row r="129" spans="2:3" x14ac:dyDescent="0.35">
      <c r="B129" s="19"/>
      <c r="C129" s="19"/>
    </row>
    <row r="130" spans="2:3" x14ac:dyDescent="0.35">
      <c r="B130" s="19"/>
      <c r="C130" s="19"/>
    </row>
    <row r="131" spans="2:3" x14ac:dyDescent="0.35">
      <c r="B131" s="19"/>
      <c r="C131" s="19"/>
    </row>
    <row r="132" spans="2:3" x14ac:dyDescent="0.35">
      <c r="B132" s="19"/>
      <c r="C132" s="19"/>
    </row>
    <row r="133" spans="2:3" x14ac:dyDescent="0.35">
      <c r="B133" s="19"/>
      <c r="C133" s="19"/>
    </row>
    <row r="134" spans="2:3" x14ac:dyDescent="0.35">
      <c r="B134" s="19"/>
      <c r="C134" s="19"/>
    </row>
    <row r="135" spans="2:3" x14ac:dyDescent="0.35">
      <c r="B135" s="19"/>
      <c r="C135" s="19"/>
    </row>
    <row r="136" spans="2:3" x14ac:dyDescent="0.35">
      <c r="B136" s="19"/>
      <c r="C136" s="19"/>
    </row>
    <row r="137" spans="2:3" x14ac:dyDescent="0.35">
      <c r="B137" s="19"/>
      <c r="C137" s="19"/>
    </row>
    <row r="138" spans="2:3" x14ac:dyDescent="0.35">
      <c r="B138" s="19"/>
      <c r="C138" s="19"/>
    </row>
    <row r="139" spans="2:3" x14ac:dyDescent="0.35">
      <c r="B139" s="19"/>
      <c r="C139" s="19"/>
    </row>
    <row r="140" spans="2:3" x14ac:dyDescent="0.35">
      <c r="B140" s="19"/>
      <c r="C140" s="19"/>
    </row>
    <row r="141" spans="2:3" x14ac:dyDescent="0.35">
      <c r="B141" s="19"/>
      <c r="C141" s="19"/>
    </row>
    <row r="142" spans="2:3" x14ac:dyDescent="0.35">
      <c r="B142" s="19"/>
      <c r="C142" s="19"/>
    </row>
    <row r="143" spans="2:3" x14ac:dyDescent="0.35">
      <c r="B143" s="19"/>
      <c r="C143" s="19"/>
    </row>
    <row r="144" spans="2:3" x14ac:dyDescent="0.35">
      <c r="B144" s="19"/>
      <c r="C144" s="19"/>
    </row>
    <row r="145" spans="2:3" x14ac:dyDescent="0.35">
      <c r="B145" s="19"/>
      <c r="C145" s="19"/>
    </row>
    <row r="146" spans="2:3" x14ac:dyDescent="0.35">
      <c r="B146" s="19"/>
      <c r="C146" s="19"/>
    </row>
    <row r="147" spans="2:3" x14ac:dyDescent="0.35">
      <c r="B147" s="19"/>
      <c r="C147" s="19"/>
    </row>
    <row r="148" spans="2:3" x14ac:dyDescent="0.35">
      <c r="B148" s="19"/>
      <c r="C148" s="19"/>
    </row>
    <row r="149" spans="2:3" x14ac:dyDescent="0.35">
      <c r="B149" s="19"/>
      <c r="C149" s="19"/>
    </row>
    <row r="150" spans="2:3" x14ac:dyDescent="0.35">
      <c r="B150" s="19"/>
      <c r="C150" s="19"/>
    </row>
    <row r="151" spans="2:3" x14ac:dyDescent="0.35">
      <c r="B151" s="19"/>
      <c r="C151" s="19"/>
    </row>
    <row r="152" spans="2:3" x14ac:dyDescent="0.35">
      <c r="B152" s="19"/>
      <c r="C152" s="19"/>
    </row>
    <row r="153" spans="2:3" x14ac:dyDescent="0.35">
      <c r="B153" s="19"/>
      <c r="C153" s="19"/>
    </row>
    <row r="154" spans="2:3" x14ac:dyDescent="0.35">
      <c r="B154" s="19"/>
      <c r="C154" s="19"/>
    </row>
    <row r="155" spans="2:3" x14ac:dyDescent="0.35">
      <c r="B155" s="19"/>
      <c r="C155" s="19"/>
    </row>
    <row r="156" spans="2:3" x14ac:dyDescent="0.35">
      <c r="B156" s="19"/>
      <c r="C156" s="19"/>
    </row>
    <row r="157" spans="2:3" x14ac:dyDescent="0.35">
      <c r="B157" s="19"/>
      <c r="C157" s="19"/>
    </row>
    <row r="158" spans="2:3" x14ac:dyDescent="0.35">
      <c r="B158" s="19"/>
      <c r="C158" s="19"/>
    </row>
    <row r="159" spans="2:3" x14ac:dyDescent="0.35">
      <c r="B159" s="19"/>
      <c r="C159" s="19"/>
    </row>
    <row r="160" spans="2:3" x14ac:dyDescent="0.35">
      <c r="B160" s="19"/>
      <c r="C160" s="19"/>
    </row>
    <row r="161" spans="2:3" x14ac:dyDescent="0.35">
      <c r="B161" s="19"/>
      <c r="C161" s="19"/>
    </row>
    <row r="162" spans="2:3" x14ac:dyDescent="0.35">
      <c r="B162" s="19"/>
      <c r="C162" s="19"/>
    </row>
    <row r="163" spans="2:3" x14ac:dyDescent="0.35">
      <c r="B163" s="19"/>
      <c r="C163" s="19"/>
    </row>
    <row r="164" spans="2:3" x14ac:dyDescent="0.35">
      <c r="B164" s="19"/>
      <c r="C164" s="19"/>
    </row>
    <row r="165" spans="2:3" x14ac:dyDescent="0.35">
      <c r="B165" s="19"/>
      <c r="C165" s="19"/>
    </row>
    <row r="166" spans="2:3" x14ac:dyDescent="0.35">
      <c r="B166" s="19"/>
      <c r="C166" s="19"/>
    </row>
    <row r="167" spans="2:3" x14ac:dyDescent="0.35">
      <c r="B167" s="19"/>
      <c r="C167" s="19"/>
    </row>
    <row r="168" spans="2:3" x14ac:dyDescent="0.35">
      <c r="B168" s="19"/>
      <c r="C168" s="19"/>
    </row>
    <row r="169" spans="2:3" x14ac:dyDescent="0.35">
      <c r="B169" s="19"/>
      <c r="C169" s="19"/>
    </row>
    <row r="170" spans="2:3" x14ac:dyDescent="0.35">
      <c r="B170" s="19"/>
      <c r="C170" s="19"/>
    </row>
    <row r="171" spans="2:3" x14ac:dyDescent="0.35">
      <c r="B171" s="19"/>
      <c r="C171" s="19"/>
    </row>
    <row r="172" spans="2:3" x14ac:dyDescent="0.35">
      <c r="B172" s="19"/>
      <c r="C172" s="19"/>
    </row>
    <row r="173" spans="2:3" x14ac:dyDescent="0.35">
      <c r="B173" s="19"/>
      <c r="C173" s="19"/>
    </row>
    <row r="174" spans="2:3" x14ac:dyDescent="0.35">
      <c r="B174" s="19"/>
      <c r="C174" s="19"/>
    </row>
    <row r="175" spans="2:3" x14ac:dyDescent="0.35">
      <c r="B175" s="19"/>
      <c r="C175" s="19"/>
    </row>
    <row r="176" spans="2:3" x14ac:dyDescent="0.35">
      <c r="B176" s="19"/>
      <c r="C176" s="19"/>
    </row>
    <row r="177" spans="2:3" x14ac:dyDescent="0.35">
      <c r="B177" s="19"/>
      <c r="C177" s="19"/>
    </row>
    <row r="178" spans="2:3" x14ac:dyDescent="0.35">
      <c r="B178" s="19"/>
      <c r="C178" s="19"/>
    </row>
    <row r="179" spans="2:3" x14ac:dyDescent="0.35">
      <c r="B179" s="19"/>
      <c r="C179" s="19"/>
    </row>
    <row r="180" spans="2:3" x14ac:dyDescent="0.35">
      <c r="B180" s="19"/>
      <c r="C180" s="19"/>
    </row>
    <row r="181" spans="2:3" x14ac:dyDescent="0.35">
      <c r="B181" s="19"/>
      <c r="C181" s="19"/>
    </row>
    <row r="182" spans="2:3" x14ac:dyDescent="0.35">
      <c r="B182" s="19"/>
      <c r="C182" s="19"/>
    </row>
    <row r="183" spans="2:3" x14ac:dyDescent="0.35">
      <c r="B183" s="19"/>
      <c r="C183" s="19"/>
    </row>
    <row r="184" spans="2:3" x14ac:dyDescent="0.35">
      <c r="B184" s="19"/>
      <c r="C184" s="19"/>
    </row>
    <row r="185" spans="2:3" x14ac:dyDescent="0.35">
      <c r="B185" s="19"/>
      <c r="C185" s="19"/>
    </row>
    <row r="186" spans="2:3" x14ac:dyDescent="0.35">
      <c r="B186" s="19"/>
      <c r="C186" s="19"/>
    </row>
    <row r="187" spans="2:3" x14ac:dyDescent="0.35">
      <c r="B187" s="19"/>
      <c r="C187" s="19"/>
    </row>
    <row r="188" spans="2:3" x14ac:dyDescent="0.35">
      <c r="B188" s="19"/>
      <c r="C188" s="19"/>
    </row>
    <row r="189" spans="2:3" x14ac:dyDescent="0.35">
      <c r="B189" s="19"/>
      <c r="C189" s="19"/>
    </row>
    <row r="190" spans="2:3" x14ac:dyDescent="0.35">
      <c r="B190" s="19"/>
      <c r="C190" s="19"/>
    </row>
    <row r="191" spans="2:3" x14ac:dyDescent="0.35">
      <c r="B191" s="19"/>
      <c r="C191" s="19"/>
    </row>
    <row r="192" spans="2:3" x14ac:dyDescent="0.35">
      <c r="B192" s="19"/>
      <c r="C192" s="19"/>
    </row>
    <row r="193" spans="2:3" x14ac:dyDescent="0.35">
      <c r="B193" s="19"/>
      <c r="C193" s="19"/>
    </row>
    <row r="194" spans="2:3" x14ac:dyDescent="0.35">
      <c r="B194" s="19"/>
      <c r="C194" s="19"/>
    </row>
    <row r="195" spans="2:3" x14ac:dyDescent="0.35">
      <c r="B195" s="19"/>
      <c r="C195" s="19"/>
    </row>
    <row r="196" spans="2:3" x14ac:dyDescent="0.35">
      <c r="B196" s="19"/>
      <c r="C196" s="19"/>
    </row>
    <row r="197" spans="2:3" x14ac:dyDescent="0.35">
      <c r="B197" s="19"/>
      <c r="C197" s="19"/>
    </row>
    <row r="198" spans="2:3" x14ac:dyDescent="0.35">
      <c r="B198" s="19"/>
      <c r="C198" s="19"/>
    </row>
    <row r="199" spans="2:3" x14ac:dyDescent="0.35">
      <c r="B199" s="19"/>
      <c r="C199" s="19"/>
    </row>
    <row r="200" spans="2:3" x14ac:dyDescent="0.35">
      <c r="B200" s="19"/>
      <c r="C200" s="19"/>
    </row>
    <row r="201" spans="2:3" x14ac:dyDescent="0.35">
      <c r="B201" s="19"/>
      <c r="C201" s="19"/>
    </row>
    <row r="202" spans="2:3" x14ac:dyDescent="0.35">
      <c r="B202" s="19"/>
      <c r="C202" s="19"/>
    </row>
    <row r="203" spans="2:3" x14ac:dyDescent="0.35">
      <c r="B203" s="19"/>
      <c r="C203" s="19"/>
    </row>
    <row r="204" spans="2:3" x14ac:dyDescent="0.35">
      <c r="B204" s="19"/>
      <c r="C204" s="19"/>
    </row>
    <row r="205" spans="2:3" x14ac:dyDescent="0.35">
      <c r="B205" s="19"/>
      <c r="C205" s="19"/>
    </row>
    <row r="206" spans="2:3" x14ac:dyDescent="0.35">
      <c r="B206" s="19"/>
      <c r="C206" s="19"/>
    </row>
    <row r="207" spans="2:3" x14ac:dyDescent="0.35">
      <c r="B207" s="19"/>
      <c r="C207" s="19"/>
    </row>
    <row r="208" spans="2:3" x14ac:dyDescent="0.35">
      <c r="B208" s="19"/>
      <c r="C208" s="19"/>
    </row>
    <row r="209" spans="2:3" x14ac:dyDescent="0.35">
      <c r="B209" s="19"/>
      <c r="C209" s="19"/>
    </row>
    <row r="210" spans="2:3" x14ac:dyDescent="0.35">
      <c r="B210" s="19"/>
      <c r="C210" s="19"/>
    </row>
    <row r="211" spans="2:3" x14ac:dyDescent="0.35">
      <c r="B211" s="19"/>
      <c r="C211" s="19"/>
    </row>
    <row r="212" spans="2:3" x14ac:dyDescent="0.35">
      <c r="B212" s="19"/>
      <c r="C212" s="19"/>
    </row>
    <row r="213" spans="2:3" x14ac:dyDescent="0.35">
      <c r="B213" s="19"/>
      <c r="C213" s="19"/>
    </row>
    <row r="214" spans="2:3" x14ac:dyDescent="0.35">
      <c r="B214" s="19"/>
      <c r="C214" s="19"/>
    </row>
    <row r="215" spans="2:3" x14ac:dyDescent="0.35">
      <c r="B215" s="19"/>
      <c r="C215" s="19"/>
    </row>
    <row r="216" spans="2:3" x14ac:dyDescent="0.35">
      <c r="B216" s="19"/>
      <c r="C216" s="19"/>
    </row>
    <row r="217" spans="2:3" x14ac:dyDescent="0.35">
      <c r="B217" s="19"/>
      <c r="C217" s="19"/>
    </row>
    <row r="218" spans="2:3" x14ac:dyDescent="0.35">
      <c r="B218" s="19"/>
      <c r="C218" s="19"/>
    </row>
    <row r="219" spans="2:3" x14ac:dyDescent="0.35">
      <c r="B219" s="19"/>
      <c r="C219" s="19"/>
    </row>
    <row r="220" spans="2:3" x14ac:dyDescent="0.35">
      <c r="B220" s="19"/>
      <c r="C220" s="19"/>
    </row>
    <row r="221" spans="2:3" x14ac:dyDescent="0.35">
      <c r="B221" s="19"/>
      <c r="C221" s="19"/>
    </row>
    <row r="222" spans="2:3" x14ac:dyDescent="0.35">
      <c r="B222" s="19"/>
      <c r="C222" s="19"/>
    </row>
    <row r="223" spans="2:3" x14ac:dyDescent="0.35">
      <c r="B223" s="19"/>
      <c r="C223" s="19"/>
    </row>
    <row r="224" spans="2:3" x14ac:dyDescent="0.35">
      <c r="B224" s="19"/>
      <c r="C224" s="19"/>
    </row>
    <row r="225" spans="2:3" x14ac:dyDescent="0.35">
      <c r="B225" s="19"/>
      <c r="C225" s="19"/>
    </row>
    <row r="226" spans="2:3" x14ac:dyDescent="0.35">
      <c r="B226" s="19"/>
      <c r="C226" s="19"/>
    </row>
    <row r="227" spans="2:3" x14ac:dyDescent="0.35">
      <c r="B227" s="19"/>
      <c r="C227" s="19"/>
    </row>
    <row r="228" spans="2:3" x14ac:dyDescent="0.35">
      <c r="B228" s="19"/>
      <c r="C228" s="19"/>
    </row>
    <row r="229" spans="2:3" x14ac:dyDescent="0.35">
      <c r="B229" s="19"/>
      <c r="C229" s="19"/>
    </row>
    <row r="230" spans="2:3" x14ac:dyDescent="0.35">
      <c r="B230" s="19"/>
      <c r="C230" s="19"/>
    </row>
    <row r="231" spans="2:3" x14ac:dyDescent="0.35">
      <c r="B231" s="19"/>
      <c r="C231" s="19"/>
    </row>
    <row r="232" spans="2:3" x14ac:dyDescent="0.35">
      <c r="B232" s="19"/>
      <c r="C232" s="19"/>
    </row>
    <row r="233" spans="2:3" x14ac:dyDescent="0.35">
      <c r="B233" s="19"/>
      <c r="C233" s="19"/>
    </row>
    <row r="234" spans="2:3" x14ac:dyDescent="0.35">
      <c r="B234" s="19"/>
      <c r="C234" s="19"/>
    </row>
    <row r="235" spans="2:3" x14ac:dyDescent="0.35">
      <c r="B235" s="19"/>
      <c r="C235" s="19"/>
    </row>
    <row r="236" spans="2:3" x14ac:dyDescent="0.35">
      <c r="B236" s="19"/>
      <c r="C236" s="19"/>
    </row>
    <row r="237" spans="2:3" x14ac:dyDescent="0.35">
      <c r="B237" s="19"/>
      <c r="C237" s="19"/>
    </row>
    <row r="238" spans="2:3" x14ac:dyDescent="0.35">
      <c r="B238" s="19"/>
      <c r="C238" s="19"/>
    </row>
    <row r="239" spans="2:3" x14ac:dyDescent="0.35">
      <c r="B239" s="19"/>
      <c r="C239" s="19"/>
    </row>
    <row r="240" spans="2:3" x14ac:dyDescent="0.35">
      <c r="B240" s="19"/>
      <c r="C240" s="19"/>
    </row>
    <row r="241" spans="2:3" x14ac:dyDescent="0.35">
      <c r="B241" s="19"/>
      <c r="C241" s="19"/>
    </row>
    <row r="242" spans="2:3" x14ac:dyDescent="0.35">
      <c r="B242" s="19"/>
      <c r="C242" s="19"/>
    </row>
    <row r="243" spans="2:3" x14ac:dyDescent="0.35">
      <c r="B243" s="19"/>
      <c r="C243" s="19"/>
    </row>
    <row r="244" spans="2:3" x14ac:dyDescent="0.35">
      <c r="B244" s="19"/>
      <c r="C244" s="19"/>
    </row>
    <row r="245" spans="2:3" x14ac:dyDescent="0.35">
      <c r="B245" s="19"/>
      <c r="C245" s="19"/>
    </row>
    <row r="246" spans="2:3" x14ac:dyDescent="0.35">
      <c r="B246" s="19"/>
      <c r="C246" s="19"/>
    </row>
    <row r="247" spans="2:3" x14ac:dyDescent="0.35">
      <c r="B247" s="19"/>
      <c r="C247" s="19"/>
    </row>
    <row r="248" spans="2:3" x14ac:dyDescent="0.35">
      <c r="B248" s="19"/>
      <c r="C248" s="19"/>
    </row>
    <row r="249" spans="2:3" x14ac:dyDescent="0.35">
      <c r="B249" s="19"/>
      <c r="C249" s="19"/>
    </row>
    <row r="250" spans="2:3" x14ac:dyDescent="0.35">
      <c r="B250" s="19"/>
      <c r="C250" s="19"/>
    </row>
    <row r="251" spans="2:3" x14ac:dyDescent="0.35">
      <c r="B251" s="19"/>
      <c r="C251" s="19"/>
    </row>
    <row r="252" spans="2:3" x14ac:dyDescent="0.35">
      <c r="B252" s="19"/>
      <c r="C252" s="19"/>
    </row>
    <row r="253" spans="2:3" x14ac:dyDescent="0.35">
      <c r="B253" s="19"/>
      <c r="C253" s="19"/>
    </row>
    <row r="254" spans="2:3" x14ac:dyDescent="0.35">
      <c r="B254" s="19"/>
      <c r="C254" s="19"/>
    </row>
    <row r="255" spans="2:3" x14ac:dyDescent="0.35">
      <c r="B255" s="19"/>
      <c r="C255" s="19"/>
    </row>
    <row r="256" spans="2:3" x14ac:dyDescent="0.35">
      <c r="B256" s="19"/>
      <c r="C256" s="19"/>
    </row>
    <row r="257" spans="2:3" x14ac:dyDescent="0.35">
      <c r="B257" s="19"/>
      <c r="C257" s="19"/>
    </row>
    <row r="258" spans="2:3" x14ac:dyDescent="0.35">
      <c r="B258" s="19"/>
      <c r="C258" s="19"/>
    </row>
    <row r="259" spans="2:3" x14ac:dyDescent="0.35">
      <c r="B259" s="19"/>
      <c r="C259" s="19"/>
    </row>
    <row r="260" spans="2:3" x14ac:dyDescent="0.35">
      <c r="B260" s="19"/>
      <c r="C260" s="19"/>
    </row>
    <row r="261" spans="2:3" x14ac:dyDescent="0.35">
      <c r="B261" s="19"/>
      <c r="C261" s="19"/>
    </row>
    <row r="262" spans="2:3" x14ac:dyDescent="0.35">
      <c r="B262" s="19"/>
      <c r="C262" s="19"/>
    </row>
    <row r="263" spans="2:3" x14ac:dyDescent="0.35">
      <c r="B263" s="19"/>
      <c r="C263" s="19"/>
    </row>
    <row r="264" spans="2:3" x14ac:dyDescent="0.35">
      <c r="B264" s="19"/>
      <c r="C264" s="19"/>
    </row>
    <row r="265" spans="2:3" x14ac:dyDescent="0.35">
      <c r="B265" s="19"/>
      <c r="C265" s="19"/>
    </row>
    <row r="266" spans="2:3" x14ac:dyDescent="0.35">
      <c r="B266" s="19"/>
      <c r="C266" s="19"/>
    </row>
    <row r="267" spans="2:3" x14ac:dyDescent="0.35">
      <c r="B267" s="19"/>
      <c r="C267" s="19"/>
    </row>
    <row r="268" spans="2:3" x14ac:dyDescent="0.35">
      <c r="B268" s="19"/>
      <c r="C268" s="19"/>
    </row>
    <row r="269" spans="2:3" x14ac:dyDescent="0.35">
      <c r="B269" s="19"/>
      <c r="C269" s="19"/>
    </row>
    <row r="270" spans="2:3" x14ac:dyDescent="0.35">
      <c r="B270" s="19"/>
      <c r="C270" s="19"/>
    </row>
    <row r="271" spans="2:3" x14ac:dyDescent="0.35">
      <c r="B271" s="19"/>
      <c r="C271" s="19"/>
    </row>
    <row r="272" spans="2:3" x14ac:dyDescent="0.35">
      <c r="B272" s="19"/>
      <c r="C272" s="19"/>
    </row>
    <row r="273" spans="2:3" x14ac:dyDescent="0.35">
      <c r="B273" s="19"/>
      <c r="C273" s="19"/>
    </row>
    <row r="274" spans="2:3" x14ac:dyDescent="0.35">
      <c r="B274" s="19"/>
      <c r="C274" s="19"/>
    </row>
    <row r="275" spans="2:3" x14ac:dyDescent="0.35">
      <c r="B275" s="19"/>
      <c r="C275" s="19"/>
    </row>
    <row r="276" spans="2:3" x14ac:dyDescent="0.35">
      <c r="B276" s="19"/>
      <c r="C276" s="19"/>
    </row>
    <row r="277" spans="2:3" x14ac:dyDescent="0.35">
      <c r="B277" s="19"/>
      <c r="C277" s="19"/>
    </row>
    <row r="278" spans="2:3" x14ac:dyDescent="0.35">
      <c r="B278" s="19"/>
      <c r="C278" s="19"/>
    </row>
    <row r="279" spans="2:3" x14ac:dyDescent="0.35">
      <c r="B279" s="19"/>
      <c r="C279" s="19"/>
    </row>
    <row r="280" spans="2:3" x14ac:dyDescent="0.35">
      <c r="B280" s="19"/>
      <c r="C280" s="19"/>
    </row>
    <row r="281" spans="2:3" x14ac:dyDescent="0.35">
      <c r="B281" s="19"/>
      <c r="C281" s="19"/>
    </row>
    <row r="282" spans="2:3" x14ac:dyDescent="0.35">
      <c r="B282" s="19"/>
      <c r="C282" s="19"/>
    </row>
    <row r="283" spans="2:3" x14ac:dyDescent="0.35">
      <c r="B283" s="19"/>
      <c r="C283" s="19"/>
    </row>
    <row r="284" spans="2:3" x14ac:dyDescent="0.35">
      <c r="B284" s="19"/>
      <c r="C284" s="19"/>
    </row>
    <row r="285" spans="2:3" x14ac:dyDescent="0.35">
      <c r="B285" s="19"/>
      <c r="C285" s="19"/>
    </row>
    <row r="286" spans="2:3" x14ac:dyDescent="0.35">
      <c r="B286" s="19"/>
      <c r="C286" s="19"/>
    </row>
    <row r="287" spans="2:3" x14ac:dyDescent="0.35">
      <c r="B287" s="19"/>
      <c r="C287" s="19"/>
    </row>
    <row r="288" spans="2:3" x14ac:dyDescent="0.35">
      <c r="B288" s="19"/>
      <c r="C288" s="19"/>
    </row>
    <row r="289" spans="2:3" x14ac:dyDescent="0.35">
      <c r="B289" s="19"/>
      <c r="C289" s="19"/>
    </row>
    <row r="290" spans="2:3" x14ac:dyDescent="0.35">
      <c r="B290" s="19"/>
      <c r="C290" s="19"/>
    </row>
    <row r="291" spans="2:3" x14ac:dyDescent="0.35">
      <c r="B291" s="19"/>
      <c r="C291" s="19"/>
    </row>
    <row r="292" spans="2:3" x14ac:dyDescent="0.35">
      <c r="B292" s="19"/>
      <c r="C292" s="19"/>
    </row>
    <row r="293" spans="2:3" x14ac:dyDescent="0.35">
      <c r="B293" s="19"/>
      <c r="C293" s="19"/>
    </row>
    <row r="294" spans="2:3" x14ac:dyDescent="0.35">
      <c r="B294" s="19"/>
      <c r="C294" s="19"/>
    </row>
    <row r="295" spans="2:3" x14ac:dyDescent="0.35">
      <c r="B295" s="19"/>
      <c r="C295" s="19"/>
    </row>
    <row r="296" spans="2:3" x14ac:dyDescent="0.35">
      <c r="B296" s="19"/>
      <c r="C296" s="19"/>
    </row>
    <row r="297" spans="2:3" x14ac:dyDescent="0.35">
      <c r="B297" s="19"/>
      <c r="C297" s="19"/>
    </row>
    <row r="298" spans="2:3" x14ac:dyDescent="0.35">
      <c r="B298" s="19"/>
      <c r="C298" s="19"/>
    </row>
    <row r="299" spans="2:3" x14ac:dyDescent="0.35">
      <c r="B299" s="19"/>
      <c r="C299" s="19"/>
    </row>
    <row r="300" spans="2:3" x14ac:dyDescent="0.35">
      <c r="B300" s="19"/>
      <c r="C300" s="19"/>
    </row>
    <row r="301" spans="2:3" x14ac:dyDescent="0.35">
      <c r="B301" s="19"/>
      <c r="C301" s="19"/>
    </row>
    <row r="302" spans="2:3" x14ac:dyDescent="0.35">
      <c r="B302" s="19"/>
      <c r="C302" s="19"/>
    </row>
    <row r="303" spans="2:3" x14ac:dyDescent="0.35">
      <c r="B303" s="19"/>
      <c r="C303" s="19"/>
    </row>
    <row r="304" spans="2:3" x14ac:dyDescent="0.35">
      <c r="B304" s="19"/>
      <c r="C304" s="19"/>
    </row>
    <row r="305" spans="2:3" x14ac:dyDescent="0.35">
      <c r="B305" s="19"/>
      <c r="C305" s="19"/>
    </row>
    <row r="306" spans="2:3" x14ac:dyDescent="0.35">
      <c r="B306" s="19"/>
      <c r="C306" s="19"/>
    </row>
    <row r="307" spans="2:3" x14ac:dyDescent="0.35">
      <c r="B307" s="19"/>
      <c r="C307" s="19"/>
    </row>
    <row r="308" spans="2:3" x14ac:dyDescent="0.35">
      <c r="B308" s="19"/>
      <c r="C308" s="19"/>
    </row>
    <row r="309" spans="2:3" x14ac:dyDescent="0.35">
      <c r="B309" s="19"/>
      <c r="C309" s="19"/>
    </row>
    <row r="310" spans="2:3" x14ac:dyDescent="0.35">
      <c r="B310" s="19"/>
      <c r="C310" s="19"/>
    </row>
    <row r="311" spans="2:3" x14ac:dyDescent="0.35">
      <c r="B311" s="19"/>
      <c r="C311" s="19"/>
    </row>
    <row r="312" spans="2:3" x14ac:dyDescent="0.35">
      <c r="B312" s="19"/>
      <c r="C312" s="19"/>
    </row>
    <row r="313" spans="2:3" x14ac:dyDescent="0.35">
      <c r="B313" s="19"/>
      <c r="C313" s="19"/>
    </row>
    <row r="314" spans="2:3" x14ac:dyDescent="0.35">
      <c r="B314" s="19"/>
      <c r="C314" s="19"/>
    </row>
    <row r="315" spans="2:3" x14ac:dyDescent="0.35">
      <c r="B315" s="19"/>
      <c r="C315" s="19"/>
    </row>
    <row r="316" spans="2:3" x14ac:dyDescent="0.35">
      <c r="B316" s="19"/>
      <c r="C316" s="19"/>
    </row>
    <row r="317" spans="2:3" x14ac:dyDescent="0.35">
      <c r="B317" s="19"/>
      <c r="C317" s="19"/>
    </row>
    <row r="318" spans="2:3" x14ac:dyDescent="0.35">
      <c r="B318" s="19"/>
      <c r="C318" s="19"/>
    </row>
    <row r="319" spans="2:3" x14ac:dyDescent="0.35">
      <c r="B319" s="19"/>
      <c r="C319" s="19"/>
    </row>
    <row r="320" spans="2:3" x14ac:dyDescent="0.35">
      <c r="B320" s="19"/>
      <c r="C320" s="19"/>
    </row>
    <row r="321" spans="2:3" x14ac:dyDescent="0.35">
      <c r="B321" s="19"/>
      <c r="C321" s="19"/>
    </row>
    <row r="322" spans="2:3" x14ac:dyDescent="0.35">
      <c r="B322" s="19"/>
      <c r="C322" s="19"/>
    </row>
    <row r="323" spans="2:3" x14ac:dyDescent="0.35">
      <c r="B323" s="19"/>
      <c r="C323" s="19"/>
    </row>
    <row r="324" spans="2:3" x14ac:dyDescent="0.35">
      <c r="B324" s="19"/>
      <c r="C324" s="19"/>
    </row>
    <row r="325" spans="2:3" x14ac:dyDescent="0.35">
      <c r="B325" s="19"/>
      <c r="C325" s="19"/>
    </row>
    <row r="326" spans="2:3" x14ac:dyDescent="0.35">
      <c r="B326" s="19"/>
      <c r="C326" s="19"/>
    </row>
    <row r="327" spans="2:3" x14ac:dyDescent="0.35">
      <c r="B327" s="19"/>
      <c r="C327" s="19"/>
    </row>
    <row r="328" spans="2:3" x14ac:dyDescent="0.35">
      <c r="B328" s="19"/>
      <c r="C328" s="19"/>
    </row>
    <row r="329" spans="2:3" x14ac:dyDescent="0.35">
      <c r="B329" s="19"/>
      <c r="C329" s="19"/>
    </row>
    <row r="330" spans="2:3" x14ac:dyDescent="0.35">
      <c r="B330" s="19"/>
      <c r="C330" s="19"/>
    </row>
    <row r="331" spans="2:3" x14ac:dyDescent="0.35">
      <c r="B331" s="19"/>
      <c r="C331" s="19"/>
    </row>
    <row r="332" spans="2:3" x14ac:dyDescent="0.35">
      <c r="B332" s="19"/>
      <c r="C332" s="19"/>
    </row>
    <row r="333" spans="2:3" x14ac:dyDescent="0.35">
      <c r="B333" s="19"/>
      <c r="C333" s="19"/>
    </row>
    <row r="334" spans="2:3" x14ac:dyDescent="0.35">
      <c r="B334" s="19"/>
      <c r="C334" s="19"/>
    </row>
    <row r="335" spans="2:3" x14ac:dyDescent="0.35">
      <c r="B335" s="19"/>
      <c r="C335" s="19"/>
    </row>
    <row r="336" spans="2:3" x14ac:dyDescent="0.35">
      <c r="B336" s="19"/>
      <c r="C336" s="19"/>
    </row>
    <row r="337" spans="2:3" x14ac:dyDescent="0.35">
      <c r="B337" s="19"/>
      <c r="C337" s="19"/>
    </row>
    <row r="338" spans="2:3" x14ac:dyDescent="0.35">
      <c r="B338" s="19"/>
      <c r="C338" s="19"/>
    </row>
    <row r="339" spans="2:3" x14ac:dyDescent="0.35">
      <c r="B339" s="19"/>
      <c r="C339" s="19"/>
    </row>
    <row r="340" spans="2:3" x14ac:dyDescent="0.35">
      <c r="B340" s="19"/>
      <c r="C340" s="19"/>
    </row>
    <row r="341" spans="2:3" x14ac:dyDescent="0.35">
      <c r="B341" s="19"/>
      <c r="C341" s="19"/>
    </row>
    <row r="342" spans="2:3" x14ac:dyDescent="0.35">
      <c r="B342" s="19"/>
      <c r="C342" s="19"/>
    </row>
    <row r="343" spans="2:3" x14ac:dyDescent="0.35">
      <c r="B343" s="19"/>
      <c r="C343" s="19"/>
    </row>
    <row r="344" spans="2:3" x14ac:dyDescent="0.35">
      <c r="B344" s="19"/>
      <c r="C344" s="19"/>
    </row>
    <row r="345" spans="2:3" x14ac:dyDescent="0.35">
      <c r="B345" s="19"/>
      <c r="C345" s="19"/>
    </row>
    <row r="346" spans="2:3" x14ac:dyDescent="0.35">
      <c r="B346" s="19"/>
      <c r="C346" s="19"/>
    </row>
    <row r="347" spans="2:3" x14ac:dyDescent="0.35">
      <c r="B347" s="19"/>
      <c r="C347" s="19"/>
    </row>
    <row r="348" spans="2:3" x14ac:dyDescent="0.35">
      <c r="B348" s="19"/>
      <c r="C348" s="19"/>
    </row>
    <row r="349" spans="2:3" x14ac:dyDescent="0.35">
      <c r="B349" s="19"/>
      <c r="C349" s="19"/>
    </row>
    <row r="350" spans="2:3" x14ac:dyDescent="0.35">
      <c r="B350" s="19"/>
      <c r="C350" s="19"/>
    </row>
    <row r="351" spans="2:3" x14ac:dyDescent="0.35">
      <c r="B351" s="19"/>
      <c r="C351" s="19"/>
    </row>
    <row r="352" spans="2:3" x14ac:dyDescent="0.35">
      <c r="B352" s="19"/>
      <c r="C352" s="19"/>
    </row>
    <row r="353" spans="2:3" x14ac:dyDescent="0.35">
      <c r="B353" s="19"/>
      <c r="C353" s="19"/>
    </row>
    <row r="354" spans="2:3" x14ac:dyDescent="0.35">
      <c r="B354" s="19"/>
      <c r="C354" s="19"/>
    </row>
    <row r="355" spans="2:3" x14ac:dyDescent="0.35">
      <c r="B355" s="19"/>
      <c r="C355" s="19"/>
    </row>
    <row r="356" spans="2:3" x14ac:dyDescent="0.35">
      <c r="B356" s="19"/>
      <c r="C356" s="19"/>
    </row>
    <row r="357" spans="2:3" x14ac:dyDescent="0.35">
      <c r="B357" s="19"/>
      <c r="C357" s="19"/>
    </row>
    <row r="358" spans="2:3" x14ac:dyDescent="0.35">
      <c r="B358" s="19"/>
      <c r="C358" s="19"/>
    </row>
    <row r="359" spans="2:3" x14ac:dyDescent="0.35">
      <c r="B359" s="19"/>
      <c r="C359" s="19"/>
    </row>
    <row r="360" spans="2:3" x14ac:dyDescent="0.35">
      <c r="B360" s="19"/>
      <c r="C360" s="19"/>
    </row>
    <row r="361" spans="2:3" x14ac:dyDescent="0.35">
      <c r="B361" s="19"/>
      <c r="C361" s="19"/>
    </row>
    <row r="362" spans="2:3" x14ac:dyDescent="0.35">
      <c r="B362" s="19"/>
      <c r="C362" s="19"/>
    </row>
    <row r="363" spans="2:3" x14ac:dyDescent="0.35">
      <c r="B363" s="19"/>
      <c r="C363" s="19"/>
    </row>
    <row r="364" spans="2:3" x14ac:dyDescent="0.35">
      <c r="B364" s="19"/>
      <c r="C364" s="19"/>
    </row>
    <row r="365" spans="2:3" x14ac:dyDescent="0.35">
      <c r="B365" s="19"/>
      <c r="C365" s="19"/>
    </row>
    <row r="366" spans="2:3" x14ac:dyDescent="0.35">
      <c r="B366" s="19"/>
      <c r="C366" s="19"/>
    </row>
    <row r="367" spans="2:3" x14ac:dyDescent="0.35">
      <c r="B367" s="19"/>
      <c r="C367" s="19"/>
    </row>
    <row r="368" spans="2:3" x14ac:dyDescent="0.35">
      <c r="B368" s="19"/>
      <c r="C368" s="19"/>
    </row>
    <row r="369" spans="2:3" x14ac:dyDescent="0.35">
      <c r="B369" s="19"/>
      <c r="C369" s="19"/>
    </row>
    <row r="370" spans="2:3" x14ac:dyDescent="0.35">
      <c r="B370" s="19"/>
      <c r="C370" s="19"/>
    </row>
    <row r="371" spans="2:3" x14ac:dyDescent="0.35">
      <c r="B371" s="19"/>
      <c r="C371" s="19"/>
    </row>
    <row r="372" spans="2:3" x14ac:dyDescent="0.35">
      <c r="B372" s="19"/>
      <c r="C372" s="19"/>
    </row>
    <row r="373" spans="2:3" x14ac:dyDescent="0.35">
      <c r="B373" s="19"/>
      <c r="C373" s="19"/>
    </row>
    <row r="374" spans="2:3" x14ac:dyDescent="0.35">
      <c r="B374" s="19"/>
      <c r="C374" s="19"/>
    </row>
    <row r="375" spans="2:3" x14ac:dyDescent="0.35">
      <c r="B375" s="19"/>
      <c r="C375" s="19"/>
    </row>
    <row r="376" spans="2:3" x14ac:dyDescent="0.35">
      <c r="B376" s="19"/>
      <c r="C376" s="19"/>
    </row>
    <row r="377" spans="2:3" x14ac:dyDescent="0.35">
      <c r="B377" s="19"/>
      <c r="C377" s="19"/>
    </row>
    <row r="378" spans="2:3" x14ac:dyDescent="0.35">
      <c r="B378" s="19"/>
      <c r="C378" s="19"/>
    </row>
    <row r="379" spans="2:3" x14ac:dyDescent="0.35">
      <c r="B379" s="19"/>
      <c r="C379" s="19"/>
    </row>
    <row r="380" spans="2:3" x14ac:dyDescent="0.35">
      <c r="B380" s="19"/>
      <c r="C380" s="19"/>
    </row>
    <row r="381" spans="2:3" x14ac:dyDescent="0.35">
      <c r="B381" s="19"/>
      <c r="C381" s="19"/>
    </row>
    <row r="382" spans="2:3" x14ac:dyDescent="0.35">
      <c r="B382" s="19"/>
      <c r="C382" s="19"/>
    </row>
    <row r="383" spans="2:3" x14ac:dyDescent="0.35">
      <c r="B383" s="19"/>
      <c r="C383" s="19"/>
    </row>
    <row r="384" spans="2:3" x14ac:dyDescent="0.35">
      <c r="B384" s="19"/>
      <c r="C384" s="19"/>
    </row>
    <row r="385" spans="2:3" x14ac:dyDescent="0.35">
      <c r="B385" s="19"/>
      <c r="C385" s="19"/>
    </row>
    <row r="386" spans="2:3" x14ac:dyDescent="0.35">
      <c r="B386" s="19"/>
      <c r="C386" s="19"/>
    </row>
    <row r="387" spans="2:3" x14ac:dyDescent="0.35">
      <c r="B387" s="19"/>
      <c r="C387" s="19"/>
    </row>
    <row r="388" spans="2:3" x14ac:dyDescent="0.35">
      <c r="B388" s="19"/>
      <c r="C388" s="19"/>
    </row>
    <row r="389" spans="2:3" x14ac:dyDescent="0.35">
      <c r="B389" s="19"/>
      <c r="C389" s="19"/>
    </row>
    <row r="390" spans="2:3" x14ac:dyDescent="0.35">
      <c r="B390" s="19"/>
      <c r="C390" s="19"/>
    </row>
    <row r="391" spans="2:3" x14ac:dyDescent="0.35">
      <c r="B391" s="19"/>
      <c r="C391" s="19"/>
    </row>
    <row r="392" spans="2:3" x14ac:dyDescent="0.35">
      <c r="B392" s="19"/>
      <c r="C392" s="19"/>
    </row>
    <row r="393" spans="2:3" x14ac:dyDescent="0.35">
      <c r="B393" s="19"/>
      <c r="C393" s="19"/>
    </row>
    <row r="394" spans="2:3" x14ac:dyDescent="0.35">
      <c r="B394" s="19"/>
      <c r="C394" s="19"/>
    </row>
    <row r="395" spans="2:3" x14ac:dyDescent="0.35">
      <c r="B395" s="19"/>
      <c r="C395" s="19"/>
    </row>
    <row r="396" spans="2:3" x14ac:dyDescent="0.35">
      <c r="B396" s="19"/>
      <c r="C396" s="19"/>
    </row>
    <row r="397" spans="2:3" x14ac:dyDescent="0.35">
      <c r="B397" s="19"/>
      <c r="C397" s="19"/>
    </row>
    <row r="398" spans="2:3" x14ac:dyDescent="0.35">
      <c r="B398" s="19"/>
      <c r="C398" s="19"/>
    </row>
    <row r="399" spans="2:3" x14ac:dyDescent="0.35">
      <c r="B399" s="19"/>
      <c r="C399" s="19"/>
    </row>
    <row r="400" spans="2:3" x14ac:dyDescent="0.35">
      <c r="B400" s="19"/>
      <c r="C400" s="19"/>
    </row>
    <row r="401" spans="2:3" x14ac:dyDescent="0.35">
      <c r="B401" s="19"/>
      <c r="C401" s="19"/>
    </row>
    <row r="402" spans="2:3" x14ac:dyDescent="0.35">
      <c r="B402" s="19"/>
      <c r="C402" s="19"/>
    </row>
    <row r="403" spans="2:3" x14ac:dyDescent="0.35">
      <c r="B403" s="19"/>
      <c r="C403" s="19"/>
    </row>
    <row r="404" spans="2:3" x14ac:dyDescent="0.35">
      <c r="B404" s="19"/>
      <c r="C404" s="19"/>
    </row>
    <row r="405" spans="2:3" x14ac:dyDescent="0.35">
      <c r="B405" s="19"/>
      <c r="C405" s="19"/>
    </row>
    <row r="406" spans="2:3" x14ac:dyDescent="0.35">
      <c r="B406" s="19"/>
      <c r="C406" s="19"/>
    </row>
    <row r="407" spans="2:3" x14ac:dyDescent="0.35">
      <c r="B407" s="19"/>
      <c r="C407" s="19"/>
    </row>
    <row r="408" spans="2:3" x14ac:dyDescent="0.35">
      <c r="B408" s="19"/>
      <c r="C408" s="19"/>
    </row>
    <row r="409" spans="2:3" x14ac:dyDescent="0.35">
      <c r="B409" s="19"/>
      <c r="C409" s="19"/>
    </row>
    <row r="410" spans="2:3" x14ac:dyDescent="0.35">
      <c r="B410" s="19"/>
      <c r="C410" s="19"/>
    </row>
    <row r="411" spans="2:3" x14ac:dyDescent="0.35">
      <c r="B411" s="19"/>
      <c r="C411" s="19"/>
    </row>
    <row r="412" spans="2:3" x14ac:dyDescent="0.35">
      <c r="B412" s="19"/>
      <c r="C412" s="19"/>
    </row>
    <row r="413" spans="2:3" x14ac:dyDescent="0.35">
      <c r="B413" s="19"/>
      <c r="C413" s="19"/>
    </row>
    <row r="414" spans="2:3" x14ac:dyDescent="0.35">
      <c r="B414" s="19"/>
      <c r="C414" s="19"/>
    </row>
    <row r="415" spans="2:3" x14ac:dyDescent="0.35">
      <c r="B415" s="19"/>
      <c r="C415" s="19"/>
    </row>
    <row r="416" spans="2:3" x14ac:dyDescent="0.35">
      <c r="B416" s="19"/>
      <c r="C416" s="19"/>
    </row>
    <row r="417" spans="2:3" x14ac:dyDescent="0.35">
      <c r="B417" s="19"/>
      <c r="C417" s="19"/>
    </row>
    <row r="418" spans="2:3" x14ac:dyDescent="0.35">
      <c r="B418" s="19"/>
      <c r="C418" s="19"/>
    </row>
    <row r="419" spans="2:3" x14ac:dyDescent="0.35">
      <c r="B419" s="19"/>
      <c r="C419" s="19"/>
    </row>
    <row r="420" spans="2:3" x14ac:dyDescent="0.35">
      <c r="B420" s="19"/>
      <c r="C420" s="19"/>
    </row>
    <row r="421" spans="2:3" x14ac:dyDescent="0.35">
      <c r="B421" s="19"/>
      <c r="C421" s="19"/>
    </row>
    <row r="422" spans="2:3" x14ac:dyDescent="0.35">
      <c r="B422" s="19"/>
      <c r="C422" s="19"/>
    </row>
    <row r="423" spans="2:3" x14ac:dyDescent="0.35">
      <c r="B423" s="19"/>
      <c r="C423" s="19"/>
    </row>
    <row r="424" spans="2:3" x14ac:dyDescent="0.35">
      <c r="B424" s="19"/>
      <c r="C424" s="19"/>
    </row>
    <row r="425" spans="2:3" x14ac:dyDescent="0.35">
      <c r="B425" s="19"/>
      <c r="C425" s="19"/>
    </row>
    <row r="426" spans="2:3" x14ac:dyDescent="0.35">
      <c r="B426" s="19"/>
      <c r="C426" s="19"/>
    </row>
    <row r="427" spans="2:3" x14ac:dyDescent="0.35">
      <c r="B427" s="19"/>
      <c r="C427" s="19"/>
    </row>
    <row r="428" spans="2:3" x14ac:dyDescent="0.35">
      <c r="B428" s="19"/>
      <c r="C428" s="19"/>
    </row>
    <row r="429" spans="2:3" x14ac:dyDescent="0.35">
      <c r="B429" s="19"/>
      <c r="C429" s="19"/>
    </row>
    <row r="430" spans="2:3" x14ac:dyDescent="0.35">
      <c r="B430" s="19"/>
      <c r="C430" s="19"/>
    </row>
    <row r="431" spans="2:3" x14ac:dyDescent="0.35">
      <c r="B431" s="19"/>
      <c r="C431" s="19"/>
    </row>
    <row r="432" spans="2:3" x14ac:dyDescent="0.35">
      <c r="B432" s="19"/>
      <c r="C432" s="19"/>
    </row>
    <row r="433" spans="2:3" x14ac:dyDescent="0.35">
      <c r="B433" s="19"/>
      <c r="C433" s="19"/>
    </row>
    <row r="434" spans="2:3" x14ac:dyDescent="0.35">
      <c r="B434" s="19"/>
      <c r="C434" s="19"/>
    </row>
    <row r="435" spans="2:3" x14ac:dyDescent="0.35">
      <c r="B435" s="19"/>
      <c r="C435" s="19"/>
    </row>
    <row r="436" spans="2:3" x14ac:dyDescent="0.35">
      <c r="B436" s="19"/>
      <c r="C436" s="19"/>
    </row>
    <row r="437" spans="2:3" x14ac:dyDescent="0.35">
      <c r="B437" s="19"/>
      <c r="C437" s="19"/>
    </row>
    <row r="438" spans="2:3" x14ac:dyDescent="0.35">
      <c r="B438" s="19"/>
      <c r="C438" s="19"/>
    </row>
    <row r="439" spans="2:3" x14ac:dyDescent="0.35">
      <c r="B439" s="19"/>
      <c r="C439" s="19"/>
    </row>
    <row r="440" spans="2:3" x14ac:dyDescent="0.35">
      <c r="B440" s="19"/>
      <c r="C440" s="19"/>
    </row>
    <row r="441" spans="2:3" x14ac:dyDescent="0.35">
      <c r="B441" s="19"/>
      <c r="C441" s="19"/>
    </row>
    <row r="442" spans="2:3" x14ac:dyDescent="0.35">
      <c r="B442" s="19"/>
      <c r="C442" s="19"/>
    </row>
    <row r="443" spans="2:3" x14ac:dyDescent="0.35">
      <c r="B443" s="19"/>
      <c r="C443" s="19"/>
    </row>
    <row r="444" spans="2:3" x14ac:dyDescent="0.35">
      <c r="B444" s="19"/>
      <c r="C444" s="19"/>
    </row>
    <row r="445" spans="2:3" x14ac:dyDescent="0.35">
      <c r="B445" s="19"/>
      <c r="C445" s="19"/>
    </row>
    <row r="446" spans="2:3" x14ac:dyDescent="0.35">
      <c r="B446" s="19"/>
      <c r="C446" s="19"/>
    </row>
    <row r="447" spans="2:3" x14ac:dyDescent="0.35">
      <c r="B447" s="19"/>
      <c r="C447" s="19"/>
    </row>
    <row r="448" spans="2:3" x14ac:dyDescent="0.35">
      <c r="B448" s="19"/>
      <c r="C448" s="19"/>
    </row>
    <row r="449" spans="2:3" x14ac:dyDescent="0.35">
      <c r="B449" s="19"/>
      <c r="C449" s="19"/>
    </row>
    <row r="450" spans="2:3" x14ac:dyDescent="0.35">
      <c r="B450" s="19"/>
      <c r="C450" s="19"/>
    </row>
    <row r="451" spans="2:3" x14ac:dyDescent="0.35">
      <c r="B451" s="19"/>
      <c r="C451" s="19"/>
    </row>
    <row r="452" spans="2:3" x14ac:dyDescent="0.35">
      <c r="B452" s="19"/>
      <c r="C452" s="19"/>
    </row>
    <row r="453" spans="2:3" x14ac:dyDescent="0.35">
      <c r="B453" s="19"/>
      <c r="C453" s="19"/>
    </row>
    <row r="454" spans="2:3" x14ac:dyDescent="0.35">
      <c r="B454" s="19"/>
      <c r="C454" s="19"/>
    </row>
    <row r="455" spans="2:3" x14ac:dyDescent="0.35">
      <c r="B455" s="19"/>
      <c r="C455" s="19"/>
    </row>
    <row r="456" spans="2:3" x14ac:dyDescent="0.35">
      <c r="B456" s="19"/>
      <c r="C456" s="19"/>
    </row>
    <row r="457" spans="2:3" x14ac:dyDescent="0.35">
      <c r="B457" s="19"/>
      <c r="C457" s="19"/>
    </row>
    <row r="458" spans="2:3" x14ac:dyDescent="0.35">
      <c r="B458" s="19"/>
      <c r="C458" s="19"/>
    </row>
    <row r="459" spans="2:3" x14ac:dyDescent="0.35">
      <c r="B459" s="19"/>
      <c r="C459" s="19"/>
    </row>
    <row r="460" spans="2:3" x14ac:dyDescent="0.35">
      <c r="B460" s="19"/>
      <c r="C460" s="19"/>
    </row>
    <row r="461" spans="2:3" x14ac:dyDescent="0.35">
      <c r="B461" s="19"/>
      <c r="C461" s="19"/>
    </row>
    <row r="462" spans="2:3" x14ac:dyDescent="0.35">
      <c r="B462" s="19"/>
      <c r="C462" s="19"/>
    </row>
    <row r="463" spans="2:3" x14ac:dyDescent="0.35">
      <c r="B463" s="19"/>
      <c r="C463" s="19"/>
    </row>
    <row r="464" spans="2:3" x14ac:dyDescent="0.35">
      <c r="B464" s="19"/>
      <c r="C464" s="19"/>
    </row>
    <row r="465" spans="2:3" x14ac:dyDescent="0.35">
      <c r="B465" s="19"/>
      <c r="C465" s="19"/>
    </row>
    <row r="466" spans="2:3" x14ac:dyDescent="0.35">
      <c r="B466" s="19"/>
      <c r="C466" s="19"/>
    </row>
    <row r="467" spans="2:3" x14ac:dyDescent="0.35">
      <c r="B467" s="19"/>
      <c r="C467" s="19"/>
    </row>
    <row r="468" spans="2:3" x14ac:dyDescent="0.35">
      <c r="B468" s="19"/>
      <c r="C468" s="19"/>
    </row>
    <row r="469" spans="2:3" x14ac:dyDescent="0.35">
      <c r="B469" s="19"/>
      <c r="C469" s="19"/>
    </row>
    <row r="470" spans="2:3" x14ac:dyDescent="0.35">
      <c r="B470" s="19"/>
      <c r="C470" s="19"/>
    </row>
    <row r="471" spans="2:3" x14ac:dyDescent="0.35">
      <c r="B471" s="19"/>
      <c r="C471" s="19"/>
    </row>
    <row r="472" spans="2:3" x14ac:dyDescent="0.35">
      <c r="B472" s="19"/>
      <c r="C472" s="19"/>
    </row>
    <row r="473" spans="2:3" x14ac:dyDescent="0.35">
      <c r="B473" s="19"/>
      <c r="C473" s="19"/>
    </row>
    <row r="474" spans="2:3" x14ac:dyDescent="0.35">
      <c r="B474" s="19"/>
      <c r="C474" s="19"/>
    </row>
    <row r="475" spans="2:3" x14ac:dyDescent="0.35">
      <c r="B475" s="19"/>
      <c r="C475" s="19"/>
    </row>
    <row r="476" spans="2:3" x14ac:dyDescent="0.35">
      <c r="B476" s="19"/>
      <c r="C476" s="19"/>
    </row>
    <row r="477" spans="2:3" x14ac:dyDescent="0.35">
      <c r="B477" s="19"/>
      <c r="C477" s="19"/>
    </row>
    <row r="478" spans="2:3" x14ac:dyDescent="0.35">
      <c r="B478" s="19"/>
      <c r="C478" s="19"/>
    </row>
    <row r="479" spans="2:3" x14ac:dyDescent="0.35">
      <c r="B479" s="19"/>
      <c r="C479" s="19"/>
    </row>
    <row r="480" spans="2:3" x14ac:dyDescent="0.35">
      <c r="B480" s="19"/>
      <c r="C480" s="19"/>
    </row>
    <row r="481" spans="2:3" x14ac:dyDescent="0.35">
      <c r="B481" s="19"/>
      <c r="C481" s="19"/>
    </row>
    <row r="482" spans="2:3" x14ac:dyDescent="0.35">
      <c r="B482" s="19"/>
      <c r="C482" s="19"/>
    </row>
    <row r="483" spans="2:3" x14ac:dyDescent="0.35">
      <c r="B483" s="19"/>
      <c r="C483" s="19"/>
    </row>
    <row r="484" spans="2:3" x14ac:dyDescent="0.35">
      <c r="B484" s="19"/>
      <c r="C484" s="19"/>
    </row>
    <row r="485" spans="2:3" x14ac:dyDescent="0.35">
      <c r="B485" s="19"/>
      <c r="C485" s="19"/>
    </row>
    <row r="486" spans="2:3" x14ac:dyDescent="0.35">
      <c r="B486" s="19"/>
      <c r="C486" s="19"/>
    </row>
    <row r="487" spans="2:3" x14ac:dyDescent="0.35">
      <c r="B487" s="19"/>
      <c r="C487" s="19"/>
    </row>
    <row r="488" spans="2:3" x14ac:dyDescent="0.35">
      <c r="B488" s="19"/>
      <c r="C488" s="19"/>
    </row>
    <row r="489" spans="2:3" x14ac:dyDescent="0.35">
      <c r="B489" s="19"/>
      <c r="C489" s="19"/>
    </row>
    <row r="490" spans="2:3" x14ac:dyDescent="0.35">
      <c r="B490" s="19"/>
      <c r="C490" s="19"/>
    </row>
    <row r="491" spans="2:3" x14ac:dyDescent="0.35">
      <c r="B491" s="19"/>
      <c r="C491" s="19"/>
    </row>
    <row r="492" spans="2:3" x14ac:dyDescent="0.35">
      <c r="B492" s="19"/>
      <c r="C492" s="19"/>
    </row>
  </sheetData>
  <pageMargins left="0" right="0" top="0.74803149606299213" bottom="0.15748031496062992" header="0.31496062992125984" footer="0.31496062992125984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328CB9D32006448A495B5CD5E8EB28" ma:contentTypeVersion="11" ma:contentTypeDescription="Creare un nuovo documento." ma:contentTypeScope="" ma:versionID="4177ec51dc0311c3e3874612995aa684">
  <xsd:schema xmlns:xsd="http://www.w3.org/2001/XMLSchema" xmlns:xs="http://www.w3.org/2001/XMLSchema" xmlns:p="http://schemas.microsoft.com/office/2006/metadata/properties" xmlns:ns2="114741e8-18a2-4ca9-88e7-ac76ae87c850" xmlns:ns3="5efee2ad-3592-4bb7-a781-7c301812de54" targetNamespace="http://schemas.microsoft.com/office/2006/metadata/properties" ma:root="true" ma:fieldsID="be90c52f7385bab60f6ec81c4f86f67e" ns2:_="" ns3:_="">
    <xsd:import namespace="114741e8-18a2-4ca9-88e7-ac76ae87c850"/>
    <xsd:import namespace="5efee2ad-3592-4bb7-a781-7c301812de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741e8-18a2-4ca9-88e7-ac76ae87c85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03b9e9cd-221a-4022-ac39-9c15a93ee58d}" ma:internalName="TaxCatchAll" ma:showField="CatchAllData" ma:web="114741e8-18a2-4ca9-88e7-ac76ae87c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fee2ad-3592-4bb7-a781-7c301812d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57c059c-c4e8-4d8f-907a-bbcb7950d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4741e8-18a2-4ca9-88e7-ac76ae87c850" xsi:nil="true"/>
    <lcf76f155ced4ddcb4097134ff3c332f xmlns="5efee2ad-3592-4bb7-a781-7c301812de54">
      <Terms xmlns="http://schemas.microsoft.com/office/infopath/2007/PartnerControls"/>
    </lcf76f155ced4ddcb4097134ff3c332f>
    <_dlc_DocId xmlns="114741e8-18a2-4ca9-88e7-ac76ae87c850">64327W7UWNY7-1546286058-128981</_dlc_DocId>
    <_dlc_DocIdUrl xmlns="114741e8-18a2-4ca9-88e7-ac76ae87c850">
      <Url>https://istituzioneveneziana.sharepoint.com/sites/DOC/_layouts/15/DocIdRedir.aspx?ID=64327W7UWNY7-1546286058-128981</Url>
      <Description>64327W7UWNY7-1546286058-128981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66E531E-2D5E-48E7-9859-9085048B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64EFE7-6E4E-4B2D-8172-BFA607C6A1EF}"/>
</file>

<file path=customXml/itemProps3.xml><?xml version="1.0" encoding="utf-8"?>
<ds:datastoreItem xmlns:ds="http://schemas.openxmlformats.org/officeDocument/2006/customXml" ds:itemID="{575453DB-A7DE-4EC4-A128-3CC0E27515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F337433-AAC6-443B-9C76-59A42B5465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Pase</dc:creator>
  <cp:lastModifiedBy>Andrea Zampieri - Istituzione Veneziana</cp:lastModifiedBy>
  <cp:lastPrinted>2023-12-19T11:59:34Z</cp:lastPrinted>
  <dcterms:created xsi:type="dcterms:W3CDTF">2021-10-18T07:07:31Z</dcterms:created>
  <dcterms:modified xsi:type="dcterms:W3CDTF">2023-12-29T08:38:39Z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0x01010072328CB9D32006448A495B5CD5E8EB28</vt:lpwstr>
  </property>
  <property fmtid="{D5CDD505-2E9C-101B-9397-08002B2CF9AE}" pid="3" name="_dlc_DocIdItemGuid">
    <vt:lpwstr>bb59c155-a86f-49bd-9adc-7a1b93a40c53</vt:lpwstr>
  </property>
</Properties>
</file>